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280" yWindow="1605" windowWidth="20730" windowHeight="11760" tabRatio="500"/>
  </bookViews>
  <sheets>
    <sheet name="event participation by school20" sheetId="1" r:id="rId1"/>
    <sheet name="awards" sheetId="2" r:id="rId2"/>
    <sheet name="costs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8" i="1" l="1"/>
  <c r="P7" i="1"/>
  <c r="P6" i="1"/>
  <c r="J24" i="3"/>
  <c r="G24" i="3"/>
  <c r="L13" i="3"/>
  <c r="K13" i="3"/>
  <c r="I13" i="3"/>
  <c r="H13" i="3"/>
  <c r="F13" i="3"/>
  <c r="E13" i="3"/>
  <c r="C13" i="3"/>
  <c r="B13" i="3"/>
  <c r="M12" i="3"/>
  <c r="J12" i="3"/>
  <c r="G12" i="3"/>
  <c r="D12" i="3"/>
  <c r="G11" i="3"/>
  <c r="D11" i="3"/>
  <c r="M10" i="3"/>
  <c r="J10" i="3"/>
  <c r="G10" i="3"/>
  <c r="D10" i="3"/>
  <c r="J9" i="3"/>
  <c r="P19" i="1"/>
  <c r="P14" i="1"/>
  <c r="P16" i="1"/>
  <c r="P15" i="1"/>
  <c r="P4" i="1"/>
  <c r="P3" i="1"/>
</calcChain>
</file>

<file path=xl/sharedStrings.xml><?xml version="1.0" encoding="utf-8"?>
<sst xmlns="http://schemas.openxmlformats.org/spreadsheetml/2006/main" count="89" uniqueCount="77">
  <si>
    <t>BMEc</t>
  </si>
  <si>
    <t>EngInf</t>
  </si>
  <si>
    <t>English</t>
  </si>
  <si>
    <t>Global</t>
  </si>
  <si>
    <t>HAHP</t>
  </si>
  <si>
    <t>LPS</t>
  </si>
  <si>
    <t>LifeSci</t>
  </si>
  <si>
    <t>MPS</t>
  </si>
  <si>
    <t>MFM</t>
  </si>
  <si>
    <t>Psych</t>
  </si>
  <si>
    <t>ESW</t>
  </si>
  <si>
    <t>BSMS</t>
  </si>
  <si>
    <t>FHEA pathway meetings</t>
  </si>
  <si>
    <t xml:space="preserve">PGCertHE participants registered </t>
  </si>
  <si>
    <t>T &amp; L conference attendances</t>
  </si>
  <si>
    <t>TLD events 2011-12 attendances</t>
  </si>
  <si>
    <t>AHEA recognition achieved</t>
  </si>
  <si>
    <t>AT Starting to Teach (no. of individuals)</t>
  </si>
  <si>
    <t>ESRC DTC training to teach (no of individuals)</t>
  </si>
  <si>
    <t xml:space="preserve">Researcher development event attendances </t>
  </si>
  <si>
    <t>others</t>
  </si>
  <si>
    <t>IDS</t>
  </si>
  <si>
    <t>2007/8</t>
  </si>
  <si>
    <t>2008/9</t>
  </si>
  <si>
    <t>2009/10</t>
  </si>
  <si>
    <t>2010/11</t>
  </si>
  <si>
    <t>2011/12</t>
  </si>
  <si>
    <t>PGCertHE</t>
  </si>
  <si>
    <t>Fellowship of HE Academy (via PGCert/individual/accredited pathway)</t>
  </si>
  <si>
    <t>AT starting to Teach - Arts/Soc.Sci</t>
  </si>
  <si>
    <t>AT starting to teach - Sciences</t>
  </si>
  <si>
    <t>Teaching and Learning Development events attendances</t>
  </si>
  <si>
    <t>Notes:</t>
  </si>
  <si>
    <t>Associate of HE Academy  (Via individual/accredited pathway)</t>
  </si>
  <si>
    <t>Sussex Teaching Fellowship</t>
  </si>
  <si>
    <t>PGCertHE awarded</t>
  </si>
  <si>
    <t xml:space="preserve">Course registrations </t>
  </si>
  <si>
    <t>10+</t>
  </si>
  <si>
    <t>14+</t>
  </si>
  <si>
    <t>activities</t>
  </si>
  <si>
    <t>Researcher development events  attendances</t>
  </si>
  <si>
    <t>Teaching and Learning conference attendances</t>
  </si>
  <si>
    <t>no conf.</t>
  </si>
  <si>
    <t>Teaching and Learning Development Pathway</t>
  </si>
  <si>
    <t>Pathway accredited from Spring 2010</t>
  </si>
  <si>
    <t>This is a new course developed for the ESRC DTCat the start of 2011-12. It includes a pre-teaching module</t>
  </si>
  <si>
    <t>Sussex Teaching Awards</t>
  </si>
  <si>
    <t>1 and 1</t>
  </si>
  <si>
    <t>National Teaching Fellowship submission and success</t>
  </si>
  <si>
    <t xml:space="preserve">2 and 1 </t>
  </si>
  <si>
    <t>3 and 0</t>
  </si>
  <si>
    <t>2 and 0</t>
  </si>
  <si>
    <t>0 and 0</t>
  </si>
  <si>
    <t>New programme from 2008/9</t>
  </si>
  <si>
    <t>drive to reduce use of ATs in Arts subjects from 2009/10</t>
  </si>
  <si>
    <t>in 2011-12 TLDU took over responsibility for a range of technical skills workshops as well</t>
  </si>
  <si>
    <t>Qualifications, recognition and awards achieved in year</t>
  </si>
  <si>
    <t>Pathway accredited from Feb 2011</t>
  </si>
  <si>
    <t>Non-salary expenditure on PGCertHE and TLD events</t>
  </si>
  <si>
    <r>
      <t xml:space="preserve">Key: </t>
    </r>
    <r>
      <rPr>
        <sz val="12"/>
        <color rgb="FF00B050"/>
        <rFont val="Arial"/>
        <family val="2"/>
      </rPr>
      <t>TLDU budget</t>
    </r>
  </si>
  <si>
    <r>
      <t xml:space="preserve">        </t>
    </r>
    <r>
      <rPr>
        <sz val="12"/>
        <color rgb="FF7030A0"/>
        <rFont val="Arial"/>
        <family val="2"/>
      </rPr>
      <t>TQEF budget</t>
    </r>
  </si>
  <si>
    <t xml:space="preserve">        TESS budget</t>
  </si>
  <si>
    <t>2008-9</t>
  </si>
  <si>
    <t>Totals by category</t>
  </si>
  <si>
    <t>2009-10</t>
  </si>
  <si>
    <t>2010-11</t>
  </si>
  <si>
    <t>2011-12</t>
  </si>
  <si>
    <t>HEA subscription</t>
  </si>
  <si>
    <t>External speakers fees and expenses</t>
  </si>
  <si>
    <t>Books</t>
  </si>
  <si>
    <t>Catering</t>
  </si>
  <si>
    <t>Sub-total:</t>
  </si>
  <si>
    <t>Total:</t>
  </si>
  <si>
    <t>TOTAL</t>
  </si>
  <si>
    <t>Supervisors' workshops</t>
  </si>
  <si>
    <t>Costs of supervisors workshops, extracted from the figures above</t>
  </si>
  <si>
    <t>TLDU Staff Participation in events and training by School 2011-12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</si>
</sst>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£&quot;#,##0.00;[Red]\-&quot;£&quot;#,##0.00"/>
  </numFmts>
  <fonts count="1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Arial"/>
      <family val="2"/>
    </font>
    <font>
      <sz val="12"/>
      <color rgb="FF000000"/>
      <name val="Arial"/>
      <family val="2"/>
    </font>
    <font>
      <sz val="12"/>
      <color rgb="FF00B050"/>
      <name val="Arial"/>
      <family val="2"/>
    </font>
    <font>
      <sz val="12"/>
      <color theme="1"/>
      <name val="Arial"/>
      <family val="2"/>
    </font>
    <font>
      <sz val="12"/>
      <color rgb="FF7030A0"/>
      <name val="Arial"/>
      <family val="2"/>
    </font>
    <font>
      <sz val="12"/>
      <color theme="8" tint="-0.249977111117893"/>
      <name val="Arial"/>
      <family val="2"/>
    </font>
    <font>
      <sz val="12"/>
      <color theme="9" tint="-0.249977111117893"/>
      <name val="Arial"/>
      <family val="2"/>
    </font>
    <font>
      <b/>
      <sz val="12"/>
      <color rgb="FF000000"/>
      <name val="Arial"/>
      <family val="2"/>
    </font>
    <font>
      <b/>
      <sz val="10"/>
      <color theme="1"/>
      <name val="Arial"/>
      <family val="2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/>
    <xf numFmtId="0" fontId="8" fillId="0" borderId="0" xfId="0" applyFont="1"/>
    <xf numFmtId="0" fontId="10" fillId="0" borderId="0" xfId="0" applyFont="1"/>
    <xf numFmtId="0" fontId="6" fillId="0" borderId="1" xfId="0" applyFont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2" borderId="7" xfId="0" applyFont="1" applyFill="1" applyBorder="1" applyAlignment="1">
      <alignment horizontal="right" vertical="top" wrapText="1"/>
    </xf>
    <xf numFmtId="8" fontId="9" fillId="2" borderId="7" xfId="0" applyNumberFormat="1" applyFont="1" applyFill="1" applyBorder="1" applyAlignment="1">
      <alignment horizontal="right" vertical="top" wrapText="1"/>
    </xf>
    <xf numFmtId="8" fontId="11" fillId="2" borderId="8" xfId="0" applyNumberFormat="1" applyFont="1" applyFill="1" applyBorder="1" applyAlignment="1">
      <alignment horizontal="right" vertical="top" wrapText="1"/>
    </xf>
    <xf numFmtId="0" fontId="6" fillId="0" borderId="7" xfId="0" applyFont="1" applyBorder="1" applyAlignment="1">
      <alignment horizontal="right" vertical="top" wrapText="1"/>
    </xf>
    <xf numFmtId="8" fontId="9" fillId="0" borderId="7" xfId="0" applyNumberFormat="1" applyFont="1" applyBorder="1" applyAlignment="1">
      <alignment horizontal="right" vertical="top" wrapText="1"/>
    </xf>
    <xf numFmtId="8" fontId="11" fillId="0" borderId="8" xfId="0" applyNumberFormat="1" applyFont="1" applyBorder="1" applyAlignment="1">
      <alignment horizontal="right" vertical="top" wrapText="1"/>
    </xf>
    <xf numFmtId="8" fontId="7" fillId="2" borderId="7" xfId="0" applyNumberFormat="1" applyFont="1" applyFill="1" applyBorder="1" applyAlignment="1">
      <alignment horizontal="right" vertical="top" wrapText="1"/>
    </xf>
    <xf numFmtId="8" fontId="10" fillId="2" borderId="7" xfId="0" applyNumberFormat="1" applyFont="1" applyFill="1" applyBorder="1" applyAlignment="1">
      <alignment horizontal="right" vertical="top" wrapText="1"/>
    </xf>
    <xf numFmtId="8" fontId="7" fillId="2" borderId="8" xfId="0" applyNumberFormat="1" applyFont="1" applyFill="1" applyBorder="1" applyAlignment="1">
      <alignment horizontal="right" vertical="top" wrapText="1"/>
    </xf>
    <xf numFmtId="8" fontId="10" fillId="0" borderId="7" xfId="0" applyNumberFormat="1" applyFont="1" applyBorder="1" applyAlignment="1">
      <alignment horizontal="right" vertical="top" wrapText="1"/>
    </xf>
    <xf numFmtId="8" fontId="7" fillId="0" borderId="7" xfId="0" applyNumberFormat="1" applyFont="1" applyBorder="1" applyAlignment="1">
      <alignment horizontal="right" vertical="top" wrapText="1"/>
    </xf>
    <xf numFmtId="0" fontId="10" fillId="2" borderId="7" xfId="0" applyFont="1" applyFill="1" applyBorder="1" applyAlignment="1">
      <alignment horizontal="right" vertical="top" wrapText="1"/>
    </xf>
    <xf numFmtId="0" fontId="7" fillId="0" borderId="7" xfId="0" applyFont="1" applyBorder="1" applyAlignment="1">
      <alignment horizontal="right" vertical="top" wrapText="1"/>
    </xf>
    <xf numFmtId="8" fontId="6" fillId="2" borderId="7" xfId="0" applyNumberFormat="1" applyFont="1" applyFill="1" applyBorder="1" applyAlignment="1">
      <alignment vertical="top" wrapText="1"/>
    </xf>
    <xf numFmtId="8" fontId="6" fillId="2" borderId="8" xfId="0" applyNumberFormat="1" applyFont="1" applyFill="1" applyBorder="1" applyAlignment="1">
      <alignment vertical="top" wrapText="1"/>
    </xf>
    <xf numFmtId="8" fontId="6" fillId="0" borderId="7" xfId="0" applyNumberFormat="1" applyFont="1" applyBorder="1" applyAlignment="1">
      <alignment vertical="top" wrapText="1"/>
    </xf>
    <xf numFmtId="8" fontId="6" fillId="0" borderId="8" xfId="0" applyNumberFormat="1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3" fillId="2" borderId="1" xfId="0" applyFont="1" applyFill="1" applyBorder="1"/>
    <xf numFmtId="0" fontId="0" fillId="0" borderId="1" xfId="0" applyBorder="1"/>
    <xf numFmtId="8" fontId="12" fillId="2" borderId="7" xfId="0" applyNumberFormat="1" applyFont="1" applyFill="1" applyBorder="1" applyAlignment="1">
      <alignment vertical="top" wrapText="1"/>
    </xf>
    <xf numFmtId="8" fontId="12" fillId="0" borderId="7" xfId="0" applyNumberFormat="1" applyFont="1" applyBorder="1" applyAlignment="1">
      <alignment vertical="top" wrapText="1"/>
    </xf>
    <xf numFmtId="0" fontId="12" fillId="2" borderId="7" xfId="0" applyFont="1" applyFill="1" applyBorder="1" applyAlignment="1">
      <alignment vertical="top" wrapText="1"/>
    </xf>
    <xf numFmtId="0" fontId="0" fillId="0" borderId="0" xfId="0" applyAlignment="1"/>
    <xf numFmtId="8" fontId="11" fillId="2" borderId="7" xfId="0" applyNumberFormat="1" applyFont="1" applyFill="1" applyBorder="1" applyAlignment="1">
      <alignment horizontal="right" vertical="top" wrapText="1"/>
    </xf>
    <xf numFmtId="8" fontId="7" fillId="0" borderId="8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0" borderId="0" xfId="0" applyFont="1" applyAlignment="1"/>
    <xf numFmtId="0" fontId="0" fillId="0" borderId="0" xfId="0" applyAlignment="1"/>
    <xf numFmtId="0" fontId="7" fillId="0" borderId="0" xfId="0" applyFont="1" applyAlignme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19"/>
  <sheetViews>
    <sheetView tabSelected="1" workbookViewId="0"/>
  </sheetViews>
  <sheetFormatPr defaultColWidth="11" defaultRowHeight="15.75" x14ac:dyDescent="0.25"/>
  <cols>
    <col min="1" max="1" width="43.875" customWidth="1"/>
  </cols>
  <sheetData>
    <row r="1" spans="1:16" x14ac:dyDescent="0.25">
      <c r="A1" t="s">
        <v>76</v>
      </c>
    </row>
    <row r="2" spans="1:16" x14ac:dyDescent="0.25">
      <c r="B2" t="s">
        <v>0</v>
      </c>
      <c r="C2" t="s">
        <v>10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11</v>
      </c>
      <c r="N2" t="s">
        <v>21</v>
      </c>
      <c r="O2" t="s">
        <v>20</v>
      </c>
    </row>
    <row r="3" spans="1:16" x14ac:dyDescent="0.25">
      <c r="A3" t="s">
        <v>14</v>
      </c>
      <c r="B3">
        <v>11</v>
      </c>
      <c r="C3">
        <v>8</v>
      </c>
      <c r="D3">
        <v>13</v>
      </c>
      <c r="E3">
        <v>14</v>
      </c>
      <c r="F3">
        <v>8</v>
      </c>
      <c r="G3">
        <v>3</v>
      </c>
      <c r="H3">
        <v>7</v>
      </c>
      <c r="I3">
        <v>3</v>
      </c>
      <c r="J3">
        <v>3</v>
      </c>
      <c r="K3">
        <v>2</v>
      </c>
      <c r="L3">
        <v>4</v>
      </c>
      <c r="M3">
        <v>2</v>
      </c>
      <c r="N3">
        <v>4</v>
      </c>
      <c r="O3">
        <v>25</v>
      </c>
      <c r="P3">
        <f>SUM(B3:O3)</f>
        <v>107</v>
      </c>
    </row>
    <row r="4" spans="1:16" x14ac:dyDescent="0.25">
      <c r="A4" t="s">
        <v>15</v>
      </c>
      <c r="B4">
        <v>53</v>
      </c>
      <c r="C4">
        <v>28</v>
      </c>
      <c r="D4">
        <v>20</v>
      </c>
      <c r="E4">
        <v>42</v>
      </c>
      <c r="F4">
        <v>56</v>
      </c>
      <c r="G4">
        <v>5</v>
      </c>
      <c r="H4">
        <v>11</v>
      </c>
      <c r="I4">
        <v>24</v>
      </c>
      <c r="J4">
        <v>9</v>
      </c>
      <c r="K4">
        <v>20</v>
      </c>
      <c r="L4">
        <v>22</v>
      </c>
      <c r="M4">
        <v>35</v>
      </c>
      <c r="N4">
        <v>11</v>
      </c>
      <c r="O4">
        <v>24</v>
      </c>
      <c r="P4">
        <f>SUM(B4:O4)</f>
        <v>360</v>
      </c>
    </row>
    <row r="6" spans="1:16" x14ac:dyDescent="0.25">
      <c r="A6" t="s">
        <v>12</v>
      </c>
      <c r="B6">
        <v>8</v>
      </c>
      <c r="C6">
        <v>1</v>
      </c>
      <c r="E6">
        <v>3</v>
      </c>
      <c r="F6">
        <v>9</v>
      </c>
      <c r="G6">
        <v>2</v>
      </c>
      <c r="I6">
        <v>1</v>
      </c>
      <c r="J6">
        <v>2</v>
      </c>
      <c r="K6">
        <v>1</v>
      </c>
      <c r="L6">
        <v>3</v>
      </c>
      <c r="O6">
        <v>6</v>
      </c>
      <c r="P6">
        <f>SUM(B6:O6)</f>
        <v>36</v>
      </c>
    </row>
    <row r="7" spans="1:16" x14ac:dyDescent="0.25">
      <c r="A7" t="s">
        <v>13</v>
      </c>
      <c r="B7">
        <v>15</v>
      </c>
      <c r="C7">
        <v>1</v>
      </c>
      <c r="D7">
        <v>4</v>
      </c>
      <c r="E7">
        <v>6</v>
      </c>
      <c r="F7">
        <v>9</v>
      </c>
      <c r="G7">
        <v>2</v>
      </c>
      <c r="H7">
        <v>3</v>
      </c>
      <c r="I7">
        <v>9</v>
      </c>
      <c r="J7">
        <v>4</v>
      </c>
      <c r="K7">
        <v>2</v>
      </c>
      <c r="L7">
        <v>2</v>
      </c>
      <c r="P7">
        <f>SUM(B7:O7)</f>
        <v>57</v>
      </c>
    </row>
    <row r="8" spans="1:16" x14ac:dyDescent="0.25">
      <c r="P8">
        <f>SUM(P3:P7)</f>
        <v>560</v>
      </c>
    </row>
    <row r="14" spans="1:16" x14ac:dyDescent="0.25">
      <c r="A14" t="s">
        <v>18</v>
      </c>
      <c r="B14">
        <v>2</v>
      </c>
      <c r="C14">
        <v>1</v>
      </c>
      <c r="F14">
        <v>8</v>
      </c>
      <c r="G14">
        <v>3</v>
      </c>
      <c r="H14">
        <v>2</v>
      </c>
      <c r="K14">
        <v>5</v>
      </c>
      <c r="P14">
        <f>SUM(B14:O14)</f>
        <v>21</v>
      </c>
    </row>
    <row r="15" spans="1:16" x14ac:dyDescent="0.25">
      <c r="A15" t="s">
        <v>17</v>
      </c>
      <c r="C15">
        <v>4</v>
      </c>
      <c r="D15">
        <v>14</v>
      </c>
      <c r="E15">
        <v>2</v>
      </c>
      <c r="F15">
        <v>6</v>
      </c>
      <c r="G15">
        <v>7</v>
      </c>
      <c r="H15">
        <v>9</v>
      </c>
      <c r="I15">
        <v>22</v>
      </c>
      <c r="J15">
        <v>6</v>
      </c>
      <c r="K15">
        <v>14</v>
      </c>
      <c r="L15">
        <v>18</v>
      </c>
      <c r="P15">
        <f>SUM(B15:O15)</f>
        <v>102</v>
      </c>
    </row>
    <row r="16" spans="1:16" x14ac:dyDescent="0.25">
      <c r="A16" t="s">
        <v>16</v>
      </c>
      <c r="B16">
        <v>3</v>
      </c>
      <c r="C16">
        <v>1</v>
      </c>
      <c r="D16">
        <v>1</v>
      </c>
      <c r="E16">
        <v>1</v>
      </c>
      <c r="F16">
        <v>2</v>
      </c>
      <c r="G16">
        <v>2</v>
      </c>
      <c r="H16">
        <v>2</v>
      </c>
      <c r="I16">
        <v>1</v>
      </c>
      <c r="J16">
        <v>2</v>
      </c>
      <c r="K16">
        <v>2</v>
      </c>
      <c r="L16">
        <v>3</v>
      </c>
      <c r="P16">
        <f>SUM(B16:O16)</f>
        <v>20</v>
      </c>
    </row>
    <row r="19" spans="1:16" x14ac:dyDescent="0.25">
      <c r="A19" t="s">
        <v>19</v>
      </c>
      <c r="B19">
        <v>130</v>
      </c>
      <c r="C19">
        <v>27</v>
      </c>
      <c r="D19">
        <v>81</v>
      </c>
      <c r="E19">
        <v>87</v>
      </c>
      <c r="F19">
        <v>90</v>
      </c>
      <c r="G19">
        <v>47</v>
      </c>
      <c r="H19">
        <v>75</v>
      </c>
      <c r="I19">
        <v>125</v>
      </c>
      <c r="J19">
        <v>65</v>
      </c>
      <c r="K19">
        <v>95</v>
      </c>
      <c r="L19">
        <v>54</v>
      </c>
      <c r="M19">
        <v>21</v>
      </c>
      <c r="P19">
        <f>SUM(B19:O19)</f>
        <v>897</v>
      </c>
    </row>
  </sheetData>
  <phoneticPr fontId="1" type="noConversion"/>
  <pageMargins left="0.75000000000000011" right="0.75000000000000011" top="1" bottom="1" header="0.5" footer="0.5"/>
  <pageSetup paperSize="9" scale="38" orientation="portrait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defaultColWidth="11" defaultRowHeight="15.75" x14ac:dyDescent="0.25"/>
  <cols>
    <col min="1" max="1" width="65" customWidth="1"/>
    <col min="2" max="3" width="11" style="37"/>
    <col min="4" max="6" width="11.125" style="37" bestFit="1" customWidth="1"/>
  </cols>
  <sheetData>
    <row r="1" spans="1:8" x14ac:dyDescent="0.25">
      <c r="A1" s="1" t="s">
        <v>56</v>
      </c>
      <c r="B1" s="37" t="s">
        <v>22</v>
      </c>
      <c r="C1" s="37" t="s">
        <v>23</v>
      </c>
      <c r="D1" s="37" t="s">
        <v>24</v>
      </c>
      <c r="E1" s="37" t="s">
        <v>25</v>
      </c>
      <c r="F1" s="37" t="s">
        <v>26</v>
      </c>
      <c r="H1" t="s">
        <v>32</v>
      </c>
    </row>
    <row r="3" spans="1:8" x14ac:dyDescent="0.25">
      <c r="A3" t="s">
        <v>35</v>
      </c>
      <c r="B3" s="37">
        <v>11</v>
      </c>
      <c r="C3" s="37">
        <v>14</v>
      </c>
      <c r="D3" s="37">
        <v>17</v>
      </c>
      <c r="E3" s="37">
        <v>23</v>
      </c>
      <c r="F3" s="37">
        <v>22</v>
      </c>
    </row>
    <row r="4" spans="1:8" x14ac:dyDescent="0.25">
      <c r="A4" t="s">
        <v>28</v>
      </c>
      <c r="B4" s="37" t="s">
        <v>37</v>
      </c>
      <c r="C4" s="37" t="s">
        <v>38</v>
      </c>
      <c r="D4" s="37">
        <v>18</v>
      </c>
      <c r="E4" s="37">
        <v>26</v>
      </c>
      <c r="F4" s="37">
        <v>43</v>
      </c>
      <c r="H4" t="s">
        <v>57</v>
      </c>
    </row>
    <row r="5" spans="1:8" x14ac:dyDescent="0.25">
      <c r="A5" t="s">
        <v>33</v>
      </c>
      <c r="C5" s="37">
        <v>12</v>
      </c>
      <c r="D5" s="37">
        <v>13</v>
      </c>
      <c r="E5" s="37">
        <v>35</v>
      </c>
      <c r="F5" s="37">
        <v>21</v>
      </c>
      <c r="H5" t="s">
        <v>44</v>
      </c>
    </row>
    <row r="6" spans="1:8" x14ac:dyDescent="0.25">
      <c r="A6" t="s">
        <v>46</v>
      </c>
      <c r="B6" s="37">
        <v>3</v>
      </c>
      <c r="C6" s="37">
        <v>4</v>
      </c>
      <c r="D6" s="37">
        <v>3</v>
      </c>
      <c r="E6" s="37">
        <v>32</v>
      </c>
      <c r="F6" s="37">
        <v>22</v>
      </c>
    </row>
    <row r="7" spans="1:8" x14ac:dyDescent="0.25">
      <c r="A7" t="s">
        <v>34</v>
      </c>
      <c r="E7" s="37">
        <v>4</v>
      </c>
      <c r="F7" s="37">
        <v>1</v>
      </c>
    </row>
    <row r="8" spans="1:8" x14ac:dyDescent="0.25">
      <c r="A8" t="s">
        <v>48</v>
      </c>
      <c r="B8" s="37" t="s">
        <v>51</v>
      </c>
      <c r="C8" s="37" t="s">
        <v>52</v>
      </c>
      <c r="D8" s="37" t="s">
        <v>50</v>
      </c>
      <c r="E8" s="38" t="s">
        <v>49</v>
      </c>
      <c r="F8" s="38" t="s">
        <v>47</v>
      </c>
    </row>
    <row r="10" spans="1:8" x14ac:dyDescent="0.25">
      <c r="A10" s="1" t="s">
        <v>36</v>
      </c>
    </row>
    <row r="11" spans="1:8" x14ac:dyDescent="0.25">
      <c r="A11" t="s">
        <v>27</v>
      </c>
      <c r="B11" s="37">
        <v>16</v>
      </c>
      <c r="C11" s="37">
        <v>20</v>
      </c>
      <c r="D11" s="37">
        <v>31</v>
      </c>
      <c r="E11" s="37">
        <v>31</v>
      </c>
      <c r="F11" s="37">
        <v>32</v>
      </c>
      <c r="H11" t="s">
        <v>53</v>
      </c>
    </row>
    <row r="12" spans="1:8" x14ac:dyDescent="0.25">
      <c r="A12" t="s">
        <v>29</v>
      </c>
      <c r="B12" s="37">
        <v>100</v>
      </c>
      <c r="C12" s="37">
        <v>93</v>
      </c>
      <c r="D12" s="37">
        <v>35</v>
      </c>
      <c r="E12" s="37">
        <v>31</v>
      </c>
      <c r="F12" s="37">
        <v>44</v>
      </c>
      <c r="H12" t="s">
        <v>54</v>
      </c>
    </row>
    <row r="13" spans="1:8" x14ac:dyDescent="0.25">
      <c r="A13" t="s">
        <v>30</v>
      </c>
      <c r="B13" s="37">
        <v>73</v>
      </c>
      <c r="C13" s="37">
        <v>77</v>
      </c>
      <c r="D13" s="37">
        <v>65</v>
      </c>
      <c r="E13" s="37">
        <v>56</v>
      </c>
      <c r="F13" s="37">
        <v>74</v>
      </c>
    </row>
    <row r="14" spans="1:8" x14ac:dyDescent="0.25">
      <c r="A14" t="s">
        <v>43</v>
      </c>
      <c r="F14" s="37">
        <v>21</v>
      </c>
      <c r="H14" t="s">
        <v>45</v>
      </c>
    </row>
    <row r="16" spans="1:8" x14ac:dyDescent="0.25">
      <c r="A16" s="1" t="s">
        <v>39</v>
      </c>
    </row>
    <row r="17" spans="1:8" x14ac:dyDescent="0.25">
      <c r="A17" t="s">
        <v>31</v>
      </c>
      <c r="B17" s="37">
        <v>40</v>
      </c>
      <c r="C17" s="37">
        <v>285</v>
      </c>
      <c r="D17" s="37">
        <v>495</v>
      </c>
      <c r="E17" s="37">
        <v>398</v>
      </c>
      <c r="F17" s="37">
        <v>360</v>
      </c>
    </row>
    <row r="18" spans="1:8" x14ac:dyDescent="0.25">
      <c r="A18" t="s">
        <v>41</v>
      </c>
      <c r="C18" s="37">
        <v>90</v>
      </c>
      <c r="D18" s="37">
        <v>93</v>
      </c>
      <c r="E18" s="37" t="s">
        <v>42</v>
      </c>
      <c r="F18" s="37">
        <v>107</v>
      </c>
    </row>
    <row r="20" spans="1:8" x14ac:dyDescent="0.25">
      <c r="A20" t="s">
        <v>40</v>
      </c>
      <c r="C20" s="37">
        <v>441</v>
      </c>
      <c r="D20" s="37">
        <v>403</v>
      </c>
      <c r="E20" s="37">
        <v>727</v>
      </c>
      <c r="F20" s="37">
        <v>1052</v>
      </c>
      <c r="H20" t="s">
        <v>55</v>
      </c>
    </row>
  </sheetData>
  <phoneticPr fontId="1" type="noConversion"/>
  <pageMargins left="0.75000000000000011" right="0.75000000000000011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opLeftCell="A10" workbookViewId="0">
      <selection activeCell="D21" sqref="D21"/>
    </sheetView>
  </sheetViews>
  <sheetFormatPr defaultColWidth="11" defaultRowHeight="15.75" x14ac:dyDescent="0.25"/>
  <cols>
    <col min="1" max="1" width="22.25" customWidth="1"/>
  </cols>
  <sheetData>
    <row r="1" spans="1:13" ht="18" x14ac:dyDescent="0.25">
      <c r="A1" s="2" t="s">
        <v>58</v>
      </c>
      <c r="B1" s="2"/>
    </row>
    <row r="3" spans="1:13" x14ac:dyDescent="0.25">
      <c r="A3" s="44" t="s">
        <v>59</v>
      </c>
      <c r="B3" s="45"/>
      <c r="C3" s="45"/>
      <c r="D3" s="3"/>
      <c r="E3" s="4"/>
      <c r="F3" s="4"/>
      <c r="G3" s="4"/>
      <c r="H3" s="4"/>
      <c r="I3" s="4"/>
      <c r="J3" s="4"/>
      <c r="K3" s="4"/>
      <c r="L3" s="4"/>
    </row>
    <row r="4" spans="1:13" x14ac:dyDescent="0.25">
      <c r="A4" s="46" t="s">
        <v>60</v>
      </c>
      <c r="B4" s="45"/>
      <c r="C4" s="45"/>
      <c r="D4" s="3"/>
      <c r="E4" s="4"/>
      <c r="F4" s="4"/>
      <c r="G4" s="4"/>
      <c r="H4" s="4"/>
      <c r="I4" s="4"/>
      <c r="J4" s="4"/>
      <c r="K4" s="4"/>
      <c r="L4" s="4"/>
    </row>
    <row r="5" spans="1:13" x14ac:dyDescent="0.25">
      <c r="A5" s="5" t="s">
        <v>61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3" ht="16.5" thickBo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3" ht="30.75" thickBot="1" x14ac:dyDescent="0.3">
      <c r="A7" s="6"/>
      <c r="B7" s="39" t="s">
        <v>62</v>
      </c>
      <c r="C7" s="40"/>
      <c r="D7" s="7" t="s">
        <v>63</v>
      </c>
      <c r="E7" s="41" t="s">
        <v>64</v>
      </c>
      <c r="F7" s="42"/>
      <c r="G7" s="8" t="s">
        <v>63</v>
      </c>
      <c r="H7" s="43" t="s">
        <v>65</v>
      </c>
      <c r="I7" s="40"/>
      <c r="J7" s="7" t="s">
        <v>63</v>
      </c>
      <c r="K7" s="41" t="s">
        <v>66</v>
      </c>
      <c r="L7" s="42"/>
      <c r="M7" s="8" t="s">
        <v>63</v>
      </c>
    </row>
    <row r="8" spans="1:13" ht="16.5" thickBot="1" x14ac:dyDescent="0.3">
      <c r="A8" s="9"/>
      <c r="B8" s="39"/>
      <c r="C8" s="40"/>
      <c r="D8" s="7"/>
      <c r="E8" s="41"/>
      <c r="F8" s="42"/>
      <c r="G8" s="8"/>
      <c r="H8" s="43"/>
      <c r="I8" s="40"/>
      <c r="J8" s="7"/>
      <c r="K8" s="41"/>
      <c r="L8" s="42"/>
      <c r="M8" s="8"/>
    </row>
    <row r="9" spans="1:13" ht="16.5" thickBot="1" x14ac:dyDescent="0.3">
      <c r="A9" s="9" t="s">
        <v>67</v>
      </c>
      <c r="B9" s="10"/>
      <c r="C9" s="11">
        <v>10932.07</v>
      </c>
      <c r="D9" s="12">
        <v>10932.07</v>
      </c>
      <c r="E9" s="13"/>
      <c r="F9" s="14">
        <v>10832.07</v>
      </c>
      <c r="G9" s="15">
        <v>10832.07</v>
      </c>
      <c r="H9" s="16">
        <v>150</v>
      </c>
      <c r="I9" s="17">
        <v>10930.07</v>
      </c>
      <c r="J9" s="12">
        <f>SUM(H9:I9)</f>
        <v>11080.07</v>
      </c>
      <c r="K9" s="18">
        <v>100</v>
      </c>
      <c r="L9" s="19">
        <v>10832.07</v>
      </c>
      <c r="M9" s="12">
        <v>10932.07</v>
      </c>
    </row>
    <row r="10" spans="1:13" ht="30.75" thickBot="1" x14ac:dyDescent="0.3">
      <c r="A10" s="9" t="s">
        <v>68</v>
      </c>
      <c r="B10" s="16">
        <v>83.25</v>
      </c>
      <c r="C10" s="11">
        <v>2622.64</v>
      </c>
      <c r="D10" s="12">
        <f>SUM(B10:C10)</f>
        <v>2705.89</v>
      </c>
      <c r="E10" s="20">
        <v>924.29</v>
      </c>
      <c r="F10" s="14">
        <v>3740.45</v>
      </c>
      <c r="G10" s="15">
        <f>SUM(E10:F10)</f>
        <v>4664.74</v>
      </c>
      <c r="H10" s="16">
        <v>3038.5</v>
      </c>
      <c r="I10" s="17">
        <v>76</v>
      </c>
      <c r="J10" s="12">
        <f>SUM(H10:I10)</f>
        <v>3114.5</v>
      </c>
      <c r="K10" s="20">
        <v>801.3</v>
      </c>
      <c r="L10" s="19">
        <v>1977.6</v>
      </c>
      <c r="M10" s="15">
        <f>SUM(K10:L10)</f>
        <v>2778.8999999999996</v>
      </c>
    </row>
    <row r="11" spans="1:13" ht="16.5" thickBot="1" x14ac:dyDescent="0.3">
      <c r="A11" s="9" t="s">
        <v>69</v>
      </c>
      <c r="B11" s="16">
        <v>1045.07</v>
      </c>
      <c r="C11" s="11">
        <v>500</v>
      </c>
      <c r="D11" s="12">
        <f>SUM(B11:C11)</f>
        <v>1545.07</v>
      </c>
      <c r="E11" s="20">
        <v>123.13</v>
      </c>
      <c r="F11" s="14">
        <v>54.98</v>
      </c>
      <c r="G11" s="15">
        <f>SUM(E11:F11)</f>
        <v>178.10999999999999</v>
      </c>
      <c r="H11" s="16">
        <v>1105.6600000000001</v>
      </c>
      <c r="I11" s="21"/>
      <c r="J11" s="12">
        <v>1105.6600000000001</v>
      </c>
      <c r="K11" s="20">
        <v>99.23</v>
      </c>
      <c r="L11" s="19">
        <v>1380.97</v>
      </c>
      <c r="M11" s="15">
        <v>1480.2</v>
      </c>
    </row>
    <row r="12" spans="1:13" ht="16.5" thickBot="1" x14ac:dyDescent="0.3">
      <c r="A12" s="9" t="s">
        <v>70</v>
      </c>
      <c r="B12" s="16">
        <v>161.53</v>
      </c>
      <c r="C12" s="11">
        <v>934.18</v>
      </c>
      <c r="D12" s="12">
        <f>SUM(B12:C12)</f>
        <v>1095.71</v>
      </c>
      <c r="E12" s="22">
        <v>47.64</v>
      </c>
      <c r="F12" s="14">
        <v>318.70999999999998</v>
      </c>
      <c r="G12" s="15">
        <f>SUM(E12:F12)</f>
        <v>366.34999999999997</v>
      </c>
      <c r="H12" s="16">
        <v>321.02</v>
      </c>
      <c r="I12" s="17">
        <v>6.74</v>
      </c>
      <c r="J12" s="12">
        <f>SUM(H12:I12)</f>
        <v>327.76</v>
      </c>
      <c r="K12" s="20">
        <v>207.14</v>
      </c>
      <c r="L12" s="19">
        <v>278.75</v>
      </c>
      <c r="M12" s="15">
        <f>SUM(K12:L12)</f>
        <v>485.89</v>
      </c>
    </row>
    <row r="13" spans="1:13" ht="16.5" thickBot="1" x14ac:dyDescent="0.3">
      <c r="A13" s="9" t="s">
        <v>71</v>
      </c>
      <c r="B13" s="23">
        <f>SUM(B10:B12)</f>
        <v>1289.8499999999999</v>
      </c>
      <c r="C13" s="23">
        <f>SUM(C9:C12)</f>
        <v>14988.89</v>
      </c>
      <c r="D13" s="24"/>
      <c r="E13" s="25">
        <f>SUM(E10:E12)</f>
        <v>1095.0600000000002</v>
      </c>
      <c r="F13" s="25">
        <f>SUM(F9:F12)</f>
        <v>14946.21</v>
      </c>
      <c r="G13" s="26"/>
      <c r="H13" s="23">
        <f>SUM(H9:H12)</f>
        <v>4615.18</v>
      </c>
      <c r="I13" s="23">
        <f>SUM(I9:I12)</f>
        <v>11012.81</v>
      </c>
      <c r="J13" s="24"/>
      <c r="K13" s="25">
        <f>SUM(K9:K12)</f>
        <v>1207.67</v>
      </c>
      <c r="L13" s="25">
        <f>SUM(L9:L12)</f>
        <v>14469.39</v>
      </c>
      <c r="M13" s="26"/>
    </row>
    <row r="14" spans="1:13" ht="16.5" thickBot="1" x14ac:dyDescent="0.3">
      <c r="A14" s="27" t="s">
        <v>72</v>
      </c>
      <c r="B14" s="28"/>
      <c r="C14" s="29"/>
      <c r="D14" s="30">
        <v>16278.74</v>
      </c>
      <c r="E14" s="27"/>
      <c r="F14" s="29"/>
      <c r="G14" s="31">
        <v>16041.27</v>
      </c>
      <c r="H14" s="32"/>
      <c r="I14" s="29"/>
      <c r="J14" s="30">
        <v>15627.99</v>
      </c>
      <c r="K14" s="27"/>
      <c r="L14" s="29"/>
      <c r="M14" s="31">
        <v>15677.06</v>
      </c>
    </row>
    <row r="16" spans="1:13" ht="21" x14ac:dyDescent="0.35">
      <c r="A16" s="36" t="s">
        <v>75</v>
      </c>
    </row>
    <row r="18" spans="1:12" x14ac:dyDescent="0.25">
      <c r="A18" s="44" t="s">
        <v>59</v>
      </c>
      <c r="B18" s="45"/>
      <c r="C18" s="45"/>
      <c r="D18" s="33"/>
      <c r="E18" s="4"/>
      <c r="F18" s="4"/>
      <c r="G18" s="4"/>
      <c r="H18" s="4"/>
      <c r="I18" s="4"/>
      <c r="J18" s="4"/>
      <c r="K18" s="4"/>
      <c r="L18" s="4"/>
    </row>
    <row r="19" spans="1:12" x14ac:dyDescent="0.25">
      <c r="A19" s="46" t="s">
        <v>60</v>
      </c>
      <c r="B19" s="45"/>
      <c r="C19" s="45"/>
      <c r="D19" s="33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" t="s">
        <v>61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6.5" thickBot="1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6.5" thickBot="1" x14ac:dyDescent="0.3">
      <c r="A22" s="6"/>
      <c r="B22" s="39" t="s">
        <v>62</v>
      </c>
      <c r="C22" s="40"/>
      <c r="D22" s="7" t="s">
        <v>73</v>
      </c>
      <c r="E22" s="41" t="s">
        <v>64</v>
      </c>
      <c r="F22" s="42"/>
      <c r="G22" s="7" t="s">
        <v>73</v>
      </c>
      <c r="H22" s="43" t="s">
        <v>65</v>
      </c>
      <c r="I22" s="40"/>
      <c r="J22" s="7" t="s">
        <v>73</v>
      </c>
      <c r="K22" s="41" t="s">
        <v>66</v>
      </c>
      <c r="L22" s="42"/>
    </row>
    <row r="23" spans="1:12" ht="16.5" thickBot="1" x14ac:dyDescent="0.3">
      <c r="A23" s="9"/>
      <c r="B23" s="39"/>
      <c r="C23" s="40"/>
      <c r="D23" s="7"/>
      <c r="E23" s="41"/>
      <c r="F23" s="42"/>
      <c r="G23" s="8"/>
      <c r="H23" s="43"/>
      <c r="I23" s="40"/>
      <c r="J23" s="7"/>
      <c r="K23" s="41"/>
      <c r="L23" s="42"/>
    </row>
    <row r="24" spans="1:12" ht="16.5" thickBot="1" x14ac:dyDescent="0.3">
      <c r="A24" s="9" t="s">
        <v>74</v>
      </c>
      <c r="B24" s="10"/>
      <c r="C24" s="11">
        <v>2225.14</v>
      </c>
      <c r="D24" s="34">
        <v>2225.14</v>
      </c>
      <c r="E24" s="20">
        <v>115.65</v>
      </c>
      <c r="F24" s="14">
        <v>2233.85</v>
      </c>
      <c r="G24" s="15">
        <f>SUM(E24:F24)</f>
        <v>2349.5</v>
      </c>
      <c r="H24" s="16">
        <v>2881.5</v>
      </c>
      <c r="I24" s="17">
        <v>76</v>
      </c>
      <c r="J24" s="12">
        <f>SUM(H24:I24)</f>
        <v>2957.5</v>
      </c>
      <c r="K24" s="35">
        <v>801.3</v>
      </c>
      <c r="L24" s="19">
        <v>1977.6</v>
      </c>
    </row>
  </sheetData>
  <mergeCells count="20">
    <mergeCell ref="K22:L22"/>
    <mergeCell ref="B23:C23"/>
    <mergeCell ref="E23:F23"/>
    <mergeCell ref="H23:I23"/>
    <mergeCell ref="K23:L23"/>
    <mergeCell ref="A18:C18"/>
    <mergeCell ref="A19:C19"/>
    <mergeCell ref="B22:C22"/>
    <mergeCell ref="E22:F22"/>
    <mergeCell ref="H22:I22"/>
    <mergeCell ref="B8:C8"/>
    <mergeCell ref="E8:F8"/>
    <mergeCell ref="H8:I8"/>
    <mergeCell ref="K8:L8"/>
    <mergeCell ref="A3:C3"/>
    <mergeCell ref="A4:C4"/>
    <mergeCell ref="B7:C7"/>
    <mergeCell ref="E7:F7"/>
    <mergeCell ref="H7:I7"/>
    <mergeCell ref="K7:L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event participation by school20</vt:lpstr>
      <vt:lpstr>awards</vt:lpstr>
      <vt:lpstr>costs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 Johnston</dc:creator>
  <cp:lastModifiedBy>IT Services</cp:lastModifiedBy>
  <cp:lastPrinted>2012-12-17T19:59:10Z</cp:lastPrinted>
  <dcterms:created xsi:type="dcterms:W3CDTF">2012-10-23T10:03:18Z</dcterms:created>
  <dcterms:modified xsi:type="dcterms:W3CDTF">2012-12-17T20:00:36Z</dcterms:modified>
</cp:coreProperties>
</file>